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<sst xmlns="http://schemas.openxmlformats.org/spreadsheetml/2006/main" count="162" uniqueCount="89">
  <si>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</si>
  <si>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</si>
  <si>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</si>
  <si>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</si>
  <si>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</si>
  <si>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</si>
  <si>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</si>
  <si>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</si>
  <si>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</si>
  <si>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</si>
  <si>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</si>
  <si>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</si>
  <si>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</si>
  <si>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</si>
  <si>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</si>
  <si>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</si>
  <si>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</si>
  <si>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</si>
  <si>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</si>
  <si>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</si>
  <si>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</si>
  <si>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</si>
  <si>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</si>
  <si>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</si>
  <si>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</si>
  <si>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</si>
  <si>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</si>
  <si>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</si>
  <si>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</si>
  <si>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</si>
  <si>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</si>
  <si>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</si>
  <si>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</si>
  <si>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</si>
  <si>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</si>
  <si>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</si>
  <si>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</si>
  <si>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</si>
  <si>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</si>
  <si>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</si>
  <si>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</si>
  <si>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</si>
  <si>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</si>
  <si>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</si>
  <si>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</si>
  <si>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</si>
  <si>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</si>
  <si>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</si>
  <si>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</si>
  <si>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</si>
  <si>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</si>
  <si>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</si>
  <si>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</si>
  <si>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</si>
  <si>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</si>
  <si>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</si>
  <si>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</si>
  <si>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</si>
  <si>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</si>
  <si>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</si>
  <si>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</si>
  <si>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</si>
  <si>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</si>
  <si>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</si>
  <si>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</si>
  <si>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</si>
  <si>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</si>
  <si>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</si>
  <si>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</si>
  <si>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</si>
  <si>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</si>
  <si>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</si>
  <si>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</si>
  <si>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</si>
  <si>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</si>
  <si>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</si>
  <si>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</si>
  <si>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</si>
  <si>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</si>
  <si>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</si>
  <si>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</si>
  <si>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</si>
  <si>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</si>
  <si>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</si>
  <si>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</si>
  <si>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</si>
  <si>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</si>
  <si>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</si>
  <si>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Mayo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</si>
</sst>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14784572.64</v>
      </c>
      <c r="E10" s="14">
        <f t="shared" si="0"/>
        <v>0</v>
      </c>
      <c r="F10" s="14">
        <f t="shared" si="0"/>
        <v>14784572.64</v>
      </c>
      <c r="G10" s="14">
        <f t="shared" si="0"/>
        <v>4224279.7700000005</v>
      </c>
      <c r="H10" s="14">
        <f t="shared" si="0"/>
        <v>4224279.7700000005</v>
      </c>
      <c r="I10" s="14">
        <f t="shared" si="0"/>
        <v>10560292.870000001</v>
      </c>
    </row>
    <row r="11" spans="2:9" ht="12.75">
      <c r="B11" s="3" t="s">
        <v>12</v>
      </c>
      <c r="C11" s="9"/>
      <c r="D11" s="15">
        <f aca="true" t="shared" si="1" ref="D11:I11">SUM(D12:D18)</f>
        <v>5953792.7299999995</v>
      </c>
      <c r="E11" s="15">
        <f t="shared" si="1"/>
        <v>0</v>
      </c>
      <c r="F11" s="15">
        <f t="shared" si="1"/>
        <v>5953792.7299999995</v>
      </c>
      <c r="G11" s="15">
        <f t="shared" si="1"/>
        <v>1619176.73</v>
      </c>
      <c r="H11" s="15">
        <f t="shared" si="1"/>
        <v>1619176.73</v>
      </c>
      <c r="I11" s="15">
        <f t="shared" si="1"/>
        <v>4334616</v>
      </c>
    </row>
    <row r="12" spans="2:9" ht="12.75">
      <c r="B12" s="13" t="s">
        <v>13</v>
      </c>
      <c r="C12" s="11"/>
      <c r="D12" s="15">
        <v>2268683.94</v>
      </c>
      <c r="E12" s="16">
        <v>0</v>
      </c>
      <c r="F12" s="16">
        <f>D12+E12</f>
        <v>2268683.94</v>
      </c>
      <c r="G12" s="16">
        <v>934960.45</v>
      </c>
      <c r="H12" s="16">
        <v>934960.45</v>
      </c>
      <c r="I12" s="16">
        <f>F12-G12</f>
        <v>1333723.49</v>
      </c>
    </row>
    <row r="13" spans="2:9" ht="12.75">
      <c r="B13" s="13" t="s">
        <v>14</v>
      </c>
      <c r="C13" s="11"/>
      <c r="D13" s="15">
        <v>198917.88</v>
      </c>
      <c r="E13" s="16">
        <v>0</v>
      </c>
      <c r="F13" s="16">
        <f aca="true" t="shared" si="2" ref="F13:F18">D13+E13</f>
        <v>198917.88</v>
      </c>
      <c r="G13" s="16">
        <v>40468.4</v>
      </c>
      <c r="H13" s="16">
        <v>40468.4</v>
      </c>
      <c r="I13" s="16">
        <f aca="true" t="shared" si="3" ref="I13:I18">F13-G13</f>
        <v>158449.48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125964.66</v>
      </c>
      <c r="H14" s="16">
        <v>125964.66</v>
      </c>
      <c r="I14" s="16">
        <f t="shared" si="3"/>
        <v>336931.83999999997</v>
      </c>
    </row>
    <row r="15" spans="2:9" ht="12.75">
      <c r="B15" s="13" t="s">
        <v>16</v>
      </c>
      <c r="C15" s="11"/>
      <c r="D15" s="15">
        <v>408454.5</v>
      </c>
      <c r="E15" s="16">
        <v>0</v>
      </c>
      <c r="F15" s="16">
        <f t="shared" si="2"/>
        <v>408454.5</v>
      </c>
      <c r="G15" s="16">
        <v>119996.82</v>
      </c>
      <c r="H15" s="16">
        <v>119996.82</v>
      </c>
      <c r="I15" s="16">
        <f t="shared" si="3"/>
        <v>288457.68</v>
      </c>
    </row>
    <row r="16" spans="2:9" ht="12.75">
      <c r="B16" s="13" t="s">
        <v>17</v>
      </c>
      <c r="C16" s="11"/>
      <c r="D16" s="15">
        <v>2547363.61</v>
      </c>
      <c r="E16" s="16">
        <v>0</v>
      </c>
      <c r="F16" s="16">
        <f t="shared" si="2"/>
        <v>2547363.61</v>
      </c>
      <c r="G16" s="16">
        <v>397786.4</v>
      </c>
      <c r="H16" s="16">
        <v>397786.4</v>
      </c>
      <c r="I16" s="16">
        <f t="shared" si="3"/>
        <v>2149577.21</v>
      </c>
    </row>
    <row r="17" spans="2:9" ht="12.75">
      <c r="B17" s="13" t="s">
        <v>18</v>
      </c>
      <c r="C17" s="11"/>
      <c r="D17" s="15">
        <v>43476.3</v>
      </c>
      <c r="E17" s="16">
        <v>0</v>
      </c>
      <c r="F17" s="16">
        <f t="shared" si="2"/>
        <v>43476.3</v>
      </c>
      <c r="G17" s="16">
        <v>0</v>
      </c>
      <c r="H17" s="16">
        <v>0</v>
      </c>
      <c r="I17" s="16">
        <f t="shared" si="3"/>
        <v>43476.3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230108.99</v>
      </c>
      <c r="H19" s="15">
        <f t="shared" si="4"/>
        <v>230108.99</v>
      </c>
      <c r="I19" s="15">
        <f t="shared" si="4"/>
        <v>570091.01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13916.93</v>
      </c>
      <c r="H20" s="16">
        <v>13916.93</v>
      </c>
      <c r="I20" s="16">
        <f>F20-G20</f>
        <v>35283.07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407.96</v>
      </c>
      <c r="H21" s="16">
        <v>407.96</v>
      </c>
      <c r="I21" s="16">
        <f aca="true" t="shared" si="6" ref="I21:I83">F21-G21</f>
        <v>11592.04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111668.97</v>
      </c>
      <c r="H23" s="16">
        <v>111668.97</v>
      </c>
      <c r="I23" s="16">
        <f t="shared" si="6"/>
        <v>142731.03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51000</v>
      </c>
      <c r="H24" s="16">
        <v>51000</v>
      </c>
      <c r="I24" s="16">
        <f t="shared" si="6"/>
        <v>156600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53115.13</v>
      </c>
      <c r="H25" s="16">
        <v>53115.13</v>
      </c>
      <c r="I25" s="16">
        <f t="shared" si="6"/>
        <v>186884.87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6700726.62</v>
      </c>
      <c r="E29" s="15">
        <f t="shared" si="7"/>
        <v>0</v>
      </c>
      <c r="F29" s="15">
        <f t="shared" si="7"/>
        <v>6700726.62</v>
      </c>
      <c r="G29" s="15">
        <f t="shared" si="7"/>
        <v>2122281.94</v>
      </c>
      <c r="H29" s="15">
        <f t="shared" si="7"/>
        <v>2122281.94</v>
      </c>
      <c r="I29" s="15">
        <f t="shared" si="7"/>
        <v>4578444.68</v>
      </c>
    </row>
    <row r="30" spans="2:9" ht="12.75">
      <c r="B30" s="13" t="s">
        <v>31</v>
      </c>
      <c r="C30" s="11"/>
      <c r="D30" s="15">
        <v>3501600</v>
      </c>
      <c r="E30" s="16">
        <v>0</v>
      </c>
      <c r="F30" s="15">
        <f aca="true" t="shared" si="8" ref="F30:F38">D30+E30</f>
        <v>3501600</v>
      </c>
      <c r="G30" s="16">
        <v>1002315.35</v>
      </c>
      <c r="H30" s="16">
        <v>1002315.35</v>
      </c>
      <c r="I30" s="16">
        <f t="shared" si="6"/>
        <v>2499284.65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0</v>
      </c>
      <c r="F32" s="15">
        <f t="shared" si="8"/>
        <v>240000</v>
      </c>
      <c r="G32" s="16">
        <v>24850</v>
      </c>
      <c r="H32" s="16">
        <v>24850</v>
      </c>
      <c r="I32" s="16">
        <f t="shared" si="6"/>
        <v>215150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250</v>
      </c>
      <c r="H33" s="16">
        <v>250</v>
      </c>
      <c r="I33" s="16">
        <f t="shared" si="6"/>
        <v>9350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406947.84</v>
      </c>
      <c r="H34" s="16">
        <v>406947.84</v>
      </c>
      <c r="I34" s="16">
        <f t="shared" si="6"/>
        <v>571340.1599999999</v>
      </c>
    </row>
    <row r="35" spans="2:9" ht="12.75">
      <c r="B35" s="13" t="s">
        <v>36</v>
      </c>
      <c r="C35" s="11"/>
      <c r="D35" s="15">
        <v>7200</v>
      </c>
      <c r="E35" s="16">
        <v>0</v>
      </c>
      <c r="F35" s="15">
        <f t="shared" si="8"/>
        <v>7200</v>
      </c>
      <c r="G35" s="16">
        <v>7086.56</v>
      </c>
      <c r="H35" s="16">
        <v>7086.56</v>
      </c>
      <c r="I35" s="16">
        <f t="shared" si="6"/>
        <v>113.4399999999996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1960438.62</v>
      </c>
      <c r="E38" s="16">
        <v>0</v>
      </c>
      <c r="F38" s="15">
        <f t="shared" si="8"/>
        <v>1960438.62</v>
      </c>
      <c r="G38" s="16">
        <v>680832.19</v>
      </c>
      <c r="H38" s="16">
        <v>680832.19</v>
      </c>
      <c r="I38" s="16">
        <f t="shared" si="6"/>
        <v>1279606.4300000002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0</v>
      </c>
      <c r="F39" s="15">
        <f>SUM(F40:F48)</f>
        <v>956342.79</v>
      </c>
      <c r="G39" s="15">
        <f t="shared" si="9"/>
        <v>184608.66</v>
      </c>
      <c r="H39" s="15">
        <f t="shared" si="9"/>
        <v>184608.66</v>
      </c>
      <c r="I39" s="15">
        <f t="shared" si="9"/>
        <v>771734.13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184608.66</v>
      </c>
      <c r="H44" s="16">
        <v>184608.66</v>
      </c>
      <c r="I44" s="16">
        <f t="shared" si="6"/>
        <v>771734.13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373510.5</v>
      </c>
      <c r="E49" s="15">
        <f t="shared" si="11"/>
        <v>0</v>
      </c>
      <c r="F49" s="15">
        <f t="shared" si="11"/>
        <v>373510.5</v>
      </c>
      <c r="G49" s="15">
        <f t="shared" si="11"/>
        <v>68103.45</v>
      </c>
      <c r="H49" s="15">
        <f t="shared" si="11"/>
        <v>68103.45</v>
      </c>
      <c r="I49" s="15">
        <f t="shared" si="11"/>
        <v>305407.05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331510.5</v>
      </c>
      <c r="E53" s="16">
        <v>0</v>
      </c>
      <c r="F53" s="15">
        <f t="shared" si="10"/>
        <v>331510.5</v>
      </c>
      <c r="G53" s="16">
        <v>68103.45</v>
      </c>
      <c r="H53" s="16">
        <v>68103.45</v>
      </c>
      <c r="I53" s="16">
        <f t="shared" si="6"/>
        <v>263407.05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14784572.64</v>
      </c>
      <c r="E160" s="14">
        <f t="shared" si="21"/>
        <v>0</v>
      </c>
      <c r="F160" s="14">
        <f t="shared" si="21"/>
        <v>14784572.64</v>
      </c>
      <c r="G160" s="14">
        <f t="shared" si="21"/>
        <v>4224279.7700000005</v>
      </c>
      <c r="H160" s="14">
        <f t="shared" si="21"/>
        <v>4224279.7700000005</v>
      </c>
      <c r="I160" s="14">
        <f t="shared" si="21"/>
        <v>10560292.870000001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2019-08-22T18:06:28Z</dcterms:modified>
  <cp:category/>
  <cp:version/>
  <cp:contentType/>
  <cp:contentStatus/>
</cp:coreProperties>
</file>